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zcjvaj\Downloads\"/>
    </mc:Choice>
  </mc:AlternateContent>
  <bookViews>
    <workbookView xWindow="0" yWindow="0" windowWidth="27870" windowHeight="14730"/>
  </bookViews>
  <sheets>
    <sheet name="Vyúčtování" sheetId="1" r:id="rId1"/>
    <sheet name="Závěrečná zpráva" sheetId="3" r:id="rId2"/>
  </sheets>
  <definedNames>
    <definedName name="_xlnm.Print_Area" localSheetId="0">Vyúčtování!$A$1:$H$59</definedName>
    <definedName name="_xlnm.Print_Area" localSheetId="1">'Závěrečná zpráva'!$A$1:$B$19</definedName>
  </definedNames>
  <calcPr calcId="162913"/>
</workbook>
</file>

<file path=xl/calcChain.xml><?xml version="1.0" encoding="utf-8"?>
<calcChain xmlns="http://schemas.openxmlformats.org/spreadsheetml/2006/main">
  <c r="H27" i="1" l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26" i="1"/>
  <c r="G51" i="1"/>
  <c r="C13" i="1" s="1"/>
  <c r="H51" i="1" l="1"/>
  <c r="C11" i="1" s="1"/>
  <c r="F51" i="1" l="1"/>
  <c r="C17" i="1"/>
  <c r="G15" i="1" s="1"/>
  <c r="G19" i="1"/>
  <c r="G13" i="1"/>
  <c r="G21" i="1" l="1"/>
</calcChain>
</file>

<file path=xl/sharedStrings.xml><?xml version="1.0" encoding="utf-8"?>
<sst xmlns="http://schemas.openxmlformats.org/spreadsheetml/2006/main" count="33" uniqueCount="33">
  <si>
    <t>Příjemce dotace:</t>
  </si>
  <si>
    <t>Číslo smlouvy dotace:</t>
  </si>
  <si>
    <t>Účel dotace:</t>
  </si>
  <si>
    <t>Soupis přiložených dokladů (v příloze doložit očíslované kopie účetních dokladů):</t>
  </si>
  <si>
    <t>Obsah dokladu</t>
  </si>
  <si>
    <t>Celkové výdaje na akci:</t>
  </si>
  <si>
    <t>Číslo dokladu</t>
  </si>
  <si>
    <t>Podpis příjemce dotace:</t>
  </si>
  <si>
    <t>Datum:</t>
  </si>
  <si>
    <t>Přiznaná dotace:</t>
  </si>
  <si>
    <t>Částka hrazená žadatelem:</t>
  </si>
  <si>
    <t xml:space="preserve">   </t>
  </si>
  <si>
    <t>Plátci DPH vyplňují částku bez DPH.</t>
  </si>
  <si>
    <t>Cílová skupina</t>
  </si>
  <si>
    <t>Název akce/činosti</t>
  </si>
  <si>
    <t xml:space="preserve">ZÁVĚREČNÁ ZPRÁVA </t>
  </si>
  <si>
    <t>Termíny uskutečnění aktivity:</t>
  </si>
  <si>
    <t>Vaše připomínky, poznámky, návrhy k dotačnímu řízení</t>
  </si>
  <si>
    <t xml:space="preserve">Celkem:  </t>
  </si>
  <si>
    <t>Celkové příjmy z akce:</t>
  </si>
  <si>
    <t>Nedoplatek za podíl žadatele:</t>
  </si>
  <si>
    <t>Celkový doplatek (vrácení dotace, doplacení podílu)</t>
  </si>
  <si>
    <t>Datum a podpis:</t>
  </si>
  <si>
    <t>Upozornění:</t>
  </si>
  <si>
    <t>Stručné zhodnocení akce 
(co se podařilo, výsledky, úspěchy, co se nepodařilo, proč)</t>
  </si>
  <si>
    <t>Uveďte, prosím, zda realizace projektu bude pokračovat 
i v následujícím  roce, příp. 
zda budete akci opakovat.</t>
  </si>
  <si>
    <r>
      <t xml:space="preserve">Kontaktní osoba:
</t>
    </r>
    <r>
      <rPr>
        <sz val="12"/>
        <rFont val="Calibri"/>
        <family val="2"/>
        <charset val="238"/>
      </rPr>
      <t>(adresa, telefon, e-mail)</t>
    </r>
  </si>
  <si>
    <r>
      <t xml:space="preserve">Příjemce je povinen při vyúčtování poskytnuté dotace předložit vyúčtování </t>
    </r>
    <r>
      <rPr>
        <b/>
        <sz val="12"/>
        <rFont val="Calibri"/>
        <family val="2"/>
        <charset val="238"/>
      </rPr>
      <t>celkových nákladů spojených s předmětem uvedeným v žádosti</t>
    </r>
    <r>
      <rPr>
        <sz val="12"/>
        <rFont val="Calibri"/>
        <family val="2"/>
        <charset val="238"/>
      </rPr>
      <t xml:space="preserve"> o poskytnutí dotace, tzn. nejenom těch finančních prostředků, které poskytlo město, ale i těch, které jsou z dalších (i vlastních) zdrojů. 
Řádné, úplné a včas odevzdané vyúčtování dotace za uplynulé období je podmínkou pro případné přiznání dotace pro období následující.
</t>
    </r>
  </si>
  <si>
    <t>Budete v následujícím roce žádat obec Mělnické Vtelno
o finanční příspěvek?</t>
  </si>
  <si>
    <t>VYÚČTOVÁNÍ DOTACE NA ROK xxxx</t>
  </si>
  <si>
    <t>hrazeno z dotace</t>
  </si>
  <si>
    <t>spoluúčast příjemce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</si>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</sst>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  <numFmt numFmtId="165" formatCode="_-* #,##0\ [$Kč-405]_-;\-* #,##0\ [$Kč-405]_-;_-* &quot;-&quot;??\ [$Kč-405]_-;_-@_-"/>
    <numFmt numFmtId="166" formatCode="_-* #,##0\ &quot;Kč&quot;_-;\-* #,##0\ &quot;Kč&quot;_-;_-* &quot;-&quot;??\ &quot;Kč&quot;_-;_-@_-"/>
  </numFmts>
  <fonts count="14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color indexed="16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color indexed="16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Protection="1">
      <protection hidden="1"/>
    </xf>
    <xf numFmtId="44" fontId="9" fillId="0" borderId="0" xfId="1" applyFont="1" applyBorder="1" applyAlignment="1" applyProtection="1">
      <alignment horizontal="center"/>
      <protection locked="0"/>
    </xf>
    <xf numFmtId="44" fontId="6" fillId="0" borderId="0" xfId="1" applyFont="1" applyBorder="1" applyAlignment="1" applyProtection="1">
      <alignment horizont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4" fillId="0" borderId="7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>
      <alignment vertical="center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vertical="top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>
      <alignment vertical="top"/>
    </xf>
    <xf numFmtId="0" fontId="6" fillId="0" borderId="1" xfId="0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/>
    </xf>
    <xf numFmtId="0" fontId="4" fillId="0" borderId="0" xfId="0" applyFont="1" applyAlignment="1"/>
    <xf numFmtId="0" fontId="4" fillId="0" borderId="0" xfId="0" applyFont="1" applyBorder="1"/>
    <xf numFmtId="0" fontId="4" fillId="0" borderId="7" xfId="0" applyFont="1" applyBorder="1" applyAlignment="1">
      <alignment horizontal="left" vertical="center"/>
    </xf>
    <xf numFmtId="164" fontId="6" fillId="0" borderId="4" xfId="1" applyNumberFormat="1" applyFont="1" applyBorder="1" applyProtection="1">
      <protection locked="0"/>
    </xf>
    <xf numFmtId="164" fontId="6" fillId="0" borderId="6" xfId="1" applyNumberFormat="1" applyFont="1" applyBorder="1" applyProtection="1">
      <protection locked="0"/>
    </xf>
    <xf numFmtId="44" fontId="6" fillId="0" borderId="15" xfId="1" applyFont="1" applyBorder="1" applyAlignment="1" applyProtection="1">
      <protection locked="0"/>
    </xf>
    <xf numFmtId="44" fontId="6" fillId="0" borderId="0" xfId="1" applyFont="1" applyBorder="1" applyAlignment="1" applyProtection="1">
      <protection locked="0"/>
    </xf>
    <xf numFmtId="0" fontId="10" fillId="2" borderId="2" xfId="0" applyFont="1" applyFill="1" applyBorder="1" applyAlignment="1">
      <alignment horizontal="center" vertical="center" wrapText="1"/>
    </xf>
    <xf numFmtId="165" fontId="10" fillId="0" borderId="1" xfId="1" applyNumberFormat="1" applyFont="1" applyBorder="1" applyProtection="1">
      <protection locked="0"/>
    </xf>
    <xf numFmtId="166" fontId="6" fillId="0" borderId="0" xfId="0" applyNumberFormat="1" applyFont="1"/>
    <xf numFmtId="166" fontId="4" fillId="0" borderId="0" xfId="0" applyNumberFormat="1" applyFont="1"/>
    <xf numFmtId="0" fontId="6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/>
    </xf>
    <xf numFmtId="0" fontId="9" fillId="0" borderId="14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6" fillId="0" borderId="2" xfId="1" applyNumberFormat="1" applyFont="1" applyBorder="1" applyAlignment="1" applyProtection="1">
      <alignment horizontal="center"/>
      <protection locked="0"/>
    </xf>
    <xf numFmtId="44" fontId="6" fillId="0" borderId="11" xfId="1" applyFont="1" applyBorder="1" applyAlignment="1" applyProtection="1">
      <alignment horizontal="center"/>
      <protection locked="0"/>
    </xf>
    <xf numFmtId="44" fontId="6" fillId="0" borderId="2" xfId="1" applyFont="1" applyBorder="1" applyAlignment="1" applyProtection="1">
      <alignment horizontal="center"/>
      <protection locked="0"/>
    </xf>
    <xf numFmtId="166" fontId="6" fillId="0" borderId="11" xfId="1" applyNumberFormat="1" applyFont="1" applyBorder="1" applyAlignment="1" applyProtection="1">
      <alignment horizontal="center"/>
      <protection locked="0"/>
    </xf>
    <xf numFmtId="166" fontId="6" fillId="0" borderId="12" xfId="1" applyNumberFormat="1" applyFont="1" applyBorder="1" applyAlignment="1" applyProtection="1">
      <alignment horizontal="center"/>
      <protection locked="0"/>
    </xf>
    <xf numFmtId="166" fontId="6" fillId="0" borderId="2" xfId="1" applyNumberFormat="1" applyFont="1" applyBorder="1" applyAlignment="1" applyProtection="1">
      <alignment horizontal="center"/>
      <protection locked="0"/>
    </xf>
    <xf numFmtId="166" fontId="9" fillId="0" borderId="11" xfId="0" applyNumberFormat="1" applyFont="1" applyBorder="1" applyAlignment="1" applyProtection="1">
      <alignment horizontal="center"/>
      <protection hidden="1"/>
    </xf>
    <xf numFmtId="166" fontId="9" fillId="0" borderId="2" xfId="0" applyNumberFormat="1" applyFont="1" applyBorder="1" applyAlignment="1" applyProtection="1">
      <alignment horizontal="center"/>
      <protection hidden="1"/>
    </xf>
    <xf numFmtId="44" fontId="8" fillId="0" borderId="0" xfId="1" applyFont="1" applyBorder="1" applyAlignment="1" applyProtection="1">
      <alignment horizontal="right"/>
      <protection hidden="1"/>
    </xf>
    <xf numFmtId="0" fontId="10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44" fontId="8" fillId="0" borderId="11" xfId="1" applyFont="1" applyBorder="1" applyAlignment="1" applyProtection="1">
      <alignment horizontal="center"/>
      <protection hidden="1"/>
    </xf>
    <xf numFmtId="44" fontId="8" fillId="0" borderId="2" xfId="1" applyFont="1" applyBorder="1" applyAlignment="1" applyProtection="1">
      <alignment horizontal="center"/>
      <protection hidden="1"/>
    </xf>
    <xf numFmtId="0" fontId="10" fillId="0" borderId="0" xfId="0" applyFont="1" applyAlignment="1">
      <alignment horizontal="left" vertical="center" wrapText="1"/>
    </xf>
    <xf numFmtId="0" fontId="10" fillId="0" borderId="9" xfId="0" applyFont="1" applyBorder="1" applyAlignment="1" applyProtection="1">
      <alignment horizontal="right" vertical="center"/>
      <protection locked="0"/>
    </xf>
    <xf numFmtId="0" fontId="10" fillId="0" borderId="10" xfId="0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/>
      <protection locked="0"/>
    </xf>
    <xf numFmtId="164" fontId="8" fillId="0" borderId="11" xfId="2" applyNumberFormat="1" applyFont="1" applyBorder="1" applyAlignment="1" applyProtection="1">
      <alignment horizontal="center"/>
      <protection hidden="1"/>
    </xf>
    <xf numFmtId="164" fontId="8" fillId="0" borderId="2" xfId="2" applyNumberFormat="1" applyFont="1" applyBorder="1" applyAlignment="1" applyProtection="1">
      <alignment horizontal="center"/>
      <protection hidden="1"/>
    </xf>
    <xf numFmtId="9" fontId="6" fillId="0" borderId="11" xfId="2" applyFont="1" applyBorder="1" applyAlignment="1" applyProtection="1">
      <alignment horizontal="center"/>
      <protection hidden="1"/>
    </xf>
    <xf numFmtId="9" fontId="6" fillId="0" borderId="2" xfId="2" applyFont="1" applyBorder="1" applyAlignment="1" applyProtection="1">
      <alignment horizontal="center"/>
      <protection hidden="1"/>
    </xf>
    <xf numFmtId="0" fontId="8" fillId="0" borderId="11" xfId="0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right" vertical="center"/>
      <protection locked="0"/>
    </xf>
    <xf numFmtId="0" fontId="13" fillId="2" borderId="1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64" fontId="6" fillId="0" borderId="3" xfId="1" applyNumberFormat="1" applyFont="1" applyBorder="1" applyProtection="1">
      <protection locked="0"/>
    </xf>
    <xf numFmtId="164" fontId="6" fillId="0" borderId="5" xfId="1" applyNumberFormat="1" applyFont="1" applyBorder="1" applyProtection="1">
      <protection locked="0"/>
    </xf>
    <xf numFmtId="164" fontId="6" fillId="0" borderId="16" xfId="1" applyNumberFormat="1" applyFont="1" applyBorder="1" applyProtection="1">
      <protection locked="0"/>
    </xf>
  </cellXfs>
  <cellStyles count="3">
    <cellStyle name="Měna" xfId="1" builtinId="4"/>
    <cellStyle name="Normální" xfId="0" builtinId="0"/>
    <cellStyle name="Procenta" xfId="2" builtinId="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zoomScaleNormal="100" workbookViewId="0">
      <selection activeCell="H26" sqref="H26"/>
    </sheetView>
  </sheetViews>
  <sheetFormatPr defaultRowHeight="12.75" x14ac:dyDescent="0.2"/>
  <cols>
    <col min="1" max="1" width="9.85546875" style="1" customWidth="1"/>
    <col min="2" max="2" width="20.42578125" style="1" customWidth="1"/>
    <col min="3" max="3" width="11.85546875" style="1" customWidth="1"/>
    <col min="4" max="4" width="13.85546875" style="1" customWidth="1"/>
    <col min="5" max="5" width="4.42578125" style="1" customWidth="1"/>
    <col min="6" max="7" width="13" style="1" customWidth="1"/>
    <col min="8" max="8" width="15.42578125" style="1" customWidth="1"/>
    <col min="9" max="10" width="9.140625" style="1"/>
    <col min="11" max="11" width="8.85546875" style="1" customWidth="1"/>
    <col min="12" max="16384" width="9.140625" style="1"/>
  </cols>
  <sheetData>
    <row r="1" spans="1:10" ht="35.25" customHeight="1" thickBot="1" x14ac:dyDescent="0.25">
      <c r="A1" s="63" t="s">
        <v>29</v>
      </c>
      <c r="B1" s="64"/>
      <c r="C1" s="64"/>
      <c r="D1" s="64"/>
      <c r="E1" s="64"/>
      <c r="F1" s="64"/>
      <c r="G1" s="64"/>
      <c r="H1" s="65"/>
    </row>
    <row r="2" spans="1:10" ht="15.75" customHeight="1" thickBot="1" x14ac:dyDescent="0.35">
      <c r="B2" s="2"/>
      <c r="C2" s="2"/>
      <c r="D2" s="2"/>
      <c r="E2" s="2"/>
    </row>
    <row r="3" spans="1:10" ht="40.5" customHeight="1" thickBot="1" x14ac:dyDescent="0.25">
      <c r="A3" s="47" t="s">
        <v>0</v>
      </c>
      <c r="B3" s="47"/>
      <c r="C3" s="66"/>
      <c r="D3" s="67"/>
      <c r="E3" s="67"/>
      <c r="F3" s="67"/>
      <c r="G3" s="67"/>
      <c r="H3" s="68"/>
    </row>
    <row r="4" spans="1:10" ht="16.5" thickBot="1" x14ac:dyDescent="0.25">
      <c r="A4" s="19"/>
      <c r="B4" s="19"/>
      <c r="C4" s="3"/>
      <c r="D4" s="3"/>
      <c r="E4" s="3"/>
      <c r="F4" s="3"/>
    </row>
    <row r="5" spans="1:10" ht="18" customHeight="1" thickBot="1" x14ac:dyDescent="0.25">
      <c r="A5" s="47" t="s">
        <v>1</v>
      </c>
      <c r="B5" s="47"/>
      <c r="C5" s="66"/>
      <c r="D5" s="67"/>
      <c r="E5" s="67"/>
      <c r="F5" s="67"/>
      <c r="G5" s="67"/>
      <c r="H5" s="68"/>
    </row>
    <row r="6" spans="1:10" ht="16.5" thickBot="1" x14ac:dyDescent="0.25">
      <c r="A6" s="19"/>
      <c r="B6" s="19"/>
      <c r="C6" s="3"/>
      <c r="D6" s="3"/>
      <c r="E6" s="3"/>
      <c r="F6" s="3"/>
    </row>
    <row r="7" spans="1:10" ht="53.25" customHeight="1" thickBot="1" x14ac:dyDescent="0.25">
      <c r="A7" s="47" t="s">
        <v>2</v>
      </c>
      <c r="B7" s="47"/>
      <c r="C7" s="66"/>
      <c r="D7" s="67"/>
      <c r="E7" s="67"/>
      <c r="F7" s="67"/>
      <c r="G7" s="67"/>
      <c r="H7" s="68"/>
    </row>
    <row r="8" spans="1:10" ht="16.5" thickBot="1" x14ac:dyDescent="0.25">
      <c r="A8" s="19"/>
      <c r="B8" s="19"/>
      <c r="C8" s="3"/>
      <c r="D8" s="3"/>
      <c r="E8" s="3"/>
      <c r="F8" s="3"/>
    </row>
    <row r="9" spans="1:10" ht="40.5" customHeight="1" thickBot="1" x14ac:dyDescent="0.25">
      <c r="A9" s="71" t="s">
        <v>26</v>
      </c>
      <c r="B9" s="71"/>
      <c r="C9" s="66"/>
      <c r="D9" s="67"/>
      <c r="E9" s="67"/>
      <c r="F9" s="67"/>
      <c r="G9" s="67"/>
      <c r="H9" s="68"/>
    </row>
    <row r="10" spans="1:10" ht="13.5" customHeight="1" thickBot="1" x14ac:dyDescent="0.3">
      <c r="A10" s="4"/>
      <c r="B10" s="5"/>
      <c r="C10" s="6"/>
      <c r="D10" s="6"/>
      <c r="E10" s="6"/>
      <c r="F10" s="6"/>
      <c r="J10" s="1" t="s">
        <v>11</v>
      </c>
    </row>
    <row r="11" spans="1:10" ht="18.75" customHeight="1" thickBot="1" x14ac:dyDescent="0.3">
      <c r="A11" s="47" t="s">
        <v>5</v>
      </c>
      <c r="B11" s="47"/>
      <c r="C11" s="52">
        <f>H51</f>
        <v>0</v>
      </c>
      <c r="D11" s="53"/>
      <c r="E11" s="34"/>
      <c r="F11" s="35"/>
      <c r="G11" s="35"/>
      <c r="H11" s="35"/>
    </row>
    <row r="12" spans="1:10" ht="9" customHeight="1" thickBot="1" x14ac:dyDescent="0.3">
      <c r="C12" s="38"/>
      <c r="D12" s="38"/>
      <c r="E12" s="6"/>
      <c r="F12" s="6"/>
    </row>
    <row r="13" spans="1:10" ht="18.75" customHeight="1" thickBot="1" x14ac:dyDescent="0.3">
      <c r="A13" s="47" t="s">
        <v>10</v>
      </c>
      <c r="B13" s="47"/>
      <c r="C13" s="52">
        <f>G51</f>
        <v>0</v>
      </c>
      <c r="D13" s="54"/>
      <c r="E13" s="6"/>
      <c r="G13" s="78" t="e">
        <f>C13/C11</f>
        <v>#DIV/0!</v>
      </c>
      <c r="H13" s="79"/>
    </row>
    <row r="14" spans="1:10" ht="8.25" customHeight="1" thickBot="1" x14ac:dyDescent="0.3">
      <c r="C14" s="38"/>
      <c r="D14" s="38"/>
      <c r="E14" s="6"/>
      <c r="F14" s="7"/>
    </row>
    <row r="15" spans="1:10" ht="18.75" customHeight="1" thickBot="1" x14ac:dyDescent="0.3">
      <c r="A15" s="47" t="s">
        <v>9</v>
      </c>
      <c r="B15" s="47"/>
      <c r="C15" s="48">
        <v>0</v>
      </c>
      <c r="D15" s="49"/>
      <c r="E15" s="6"/>
      <c r="G15" s="76" t="str">
        <f>IF(C17&gt;0.2,"NEDOPLATEK","V POŘÁDKU")</f>
        <v>V POŘÁDKU</v>
      </c>
      <c r="H15" s="77"/>
    </row>
    <row r="16" spans="1:10" ht="11.25" customHeight="1" thickBot="1" x14ac:dyDescent="0.25">
      <c r="C16" s="39"/>
      <c r="D16" s="39"/>
    </row>
    <row r="17" spans="1:8" ht="18.75" customHeight="1" thickBot="1" x14ac:dyDescent="0.3">
      <c r="A17" s="47" t="s">
        <v>20</v>
      </c>
      <c r="B17" s="47"/>
      <c r="C17" s="55">
        <f>MAX(C15-C11+C13,C11/100*20-C13,0)</f>
        <v>0</v>
      </c>
      <c r="D17" s="56"/>
      <c r="E17" s="6"/>
    </row>
    <row r="18" spans="1:8" ht="12" customHeight="1" thickBot="1" x14ac:dyDescent="0.3">
      <c r="A18" s="57"/>
      <c r="B18" s="57"/>
      <c r="C18" s="57"/>
      <c r="D18" s="57"/>
    </row>
    <row r="19" spans="1:8" ht="18.75" customHeight="1" thickBot="1" x14ac:dyDescent="0.3">
      <c r="A19" s="47" t="s">
        <v>19</v>
      </c>
      <c r="B19" s="47"/>
      <c r="C19" s="50"/>
      <c r="D19" s="51"/>
      <c r="E19" s="6"/>
      <c r="G19" s="80" t="str">
        <f>IF(C19&gt;C11,"Akce zisková!","akce nezisková")</f>
        <v>akce nezisková</v>
      </c>
      <c r="H19" s="81"/>
    </row>
    <row r="20" spans="1:8" ht="12" customHeight="1" thickBot="1" x14ac:dyDescent="0.3">
      <c r="A20" s="19"/>
      <c r="B20" s="19"/>
      <c r="C20" s="8"/>
      <c r="D20" s="8"/>
      <c r="E20" s="6"/>
      <c r="F20" s="6"/>
    </row>
    <row r="21" spans="1:8" ht="18.75" customHeight="1" thickBot="1" x14ac:dyDescent="0.3">
      <c r="A21" s="19" t="s">
        <v>21</v>
      </c>
      <c r="B21" s="19"/>
      <c r="C21" s="8"/>
      <c r="D21" s="9"/>
      <c r="G21" s="69">
        <f>IF(C19&gt;C11,C15,C17)</f>
        <v>0</v>
      </c>
      <c r="H21" s="70"/>
    </row>
    <row r="22" spans="1:8" ht="15.75" x14ac:dyDescent="0.25">
      <c r="A22" s="6"/>
    </row>
    <row r="23" spans="1:8" ht="15.75" x14ac:dyDescent="0.25">
      <c r="A23" s="45" t="s">
        <v>3</v>
      </c>
      <c r="B23" s="45"/>
      <c r="C23" s="45"/>
      <c r="D23" s="45"/>
      <c r="E23" s="45"/>
      <c r="F23" s="45"/>
    </row>
    <row r="24" spans="1:8" ht="16.5" thickBot="1" x14ac:dyDescent="0.3">
      <c r="A24" s="46" t="s">
        <v>12</v>
      </c>
      <c r="B24" s="46"/>
      <c r="C24" s="46"/>
      <c r="D24" s="46"/>
      <c r="E24" s="46"/>
      <c r="F24" s="46"/>
    </row>
    <row r="25" spans="1:8" ht="30.75" customHeight="1" thickBot="1" x14ac:dyDescent="0.25">
      <c r="A25" s="10" t="s">
        <v>6</v>
      </c>
      <c r="B25" s="58" t="s">
        <v>4</v>
      </c>
      <c r="C25" s="59"/>
      <c r="D25" s="59"/>
      <c r="E25" s="60"/>
      <c r="F25" s="36" t="s">
        <v>30</v>
      </c>
      <c r="G25" s="36" t="s">
        <v>31</v>
      </c>
      <c r="H25" s="11" t="s">
        <v>32</v>
      </c>
    </row>
    <row r="26" spans="1:8" ht="20.25" customHeight="1" x14ac:dyDescent="0.25">
      <c r="A26" s="12">
        <v>1</v>
      </c>
      <c r="B26" s="61"/>
      <c r="C26" s="61"/>
      <c r="D26" s="61"/>
      <c r="E26" s="62"/>
      <c r="F26" s="32"/>
      <c r="G26" s="32"/>
      <c r="H26" s="85">
        <f>F26+G26</f>
        <v>0</v>
      </c>
    </row>
    <row r="27" spans="1:8" ht="20.25" customHeight="1" x14ac:dyDescent="0.25">
      <c r="A27" s="13">
        <v>2</v>
      </c>
      <c r="B27" s="43"/>
      <c r="C27" s="43"/>
      <c r="D27" s="43"/>
      <c r="E27" s="44"/>
      <c r="F27" s="33"/>
      <c r="G27" s="33"/>
      <c r="H27" s="86">
        <f t="shared" ref="H27:H50" si="0">F27+G27</f>
        <v>0</v>
      </c>
    </row>
    <row r="28" spans="1:8" ht="20.25" customHeight="1" x14ac:dyDescent="0.25">
      <c r="A28" s="13">
        <v>3</v>
      </c>
      <c r="B28" s="43"/>
      <c r="C28" s="43"/>
      <c r="D28" s="43"/>
      <c r="E28" s="44"/>
      <c r="F28" s="33"/>
      <c r="G28" s="33"/>
      <c r="H28" s="86">
        <f t="shared" si="0"/>
        <v>0</v>
      </c>
    </row>
    <row r="29" spans="1:8" ht="20.25" customHeight="1" x14ac:dyDescent="0.25">
      <c r="A29" s="13">
        <v>4</v>
      </c>
      <c r="B29" s="43"/>
      <c r="C29" s="43"/>
      <c r="D29" s="43"/>
      <c r="E29" s="44"/>
      <c r="F29" s="33"/>
      <c r="G29" s="33"/>
      <c r="H29" s="86">
        <f t="shared" si="0"/>
        <v>0</v>
      </c>
    </row>
    <row r="30" spans="1:8" ht="20.25" customHeight="1" x14ac:dyDescent="0.25">
      <c r="A30" s="13">
        <v>5</v>
      </c>
      <c r="B30" s="43"/>
      <c r="C30" s="43"/>
      <c r="D30" s="43"/>
      <c r="E30" s="44"/>
      <c r="F30" s="33"/>
      <c r="G30" s="33"/>
      <c r="H30" s="86">
        <f t="shared" si="0"/>
        <v>0</v>
      </c>
    </row>
    <row r="31" spans="1:8" ht="20.25" customHeight="1" x14ac:dyDescent="0.25">
      <c r="A31" s="13">
        <v>6</v>
      </c>
      <c r="B31" s="43"/>
      <c r="C31" s="43"/>
      <c r="D31" s="43"/>
      <c r="E31" s="44"/>
      <c r="F31" s="33"/>
      <c r="G31" s="33"/>
      <c r="H31" s="86">
        <f t="shared" si="0"/>
        <v>0</v>
      </c>
    </row>
    <row r="32" spans="1:8" ht="20.25" customHeight="1" x14ac:dyDescent="0.25">
      <c r="A32" s="13">
        <v>7</v>
      </c>
      <c r="B32" s="43"/>
      <c r="C32" s="43"/>
      <c r="D32" s="43"/>
      <c r="E32" s="44"/>
      <c r="F32" s="33"/>
      <c r="G32" s="33"/>
      <c r="H32" s="86">
        <f t="shared" si="0"/>
        <v>0</v>
      </c>
    </row>
    <row r="33" spans="1:8" ht="20.25" customHeight="1" x14ac:dyDescent="0.25">
      <c r="A33" s="13">
        <v>8</v>
      </c>
      <c r="B33" s="43"/>
      <c r="C33" s="43"/>
      <c r="D33" s="43"/>
      <c r="E33" s="44"/>
      <c r="F33" s="33"/>
      <c r="G33" s="33"/>
      <c r="H33" s="86">
        <f t="shared" si="0"/>
        <v>0</v>
      </c>
    </row>
    <row r="34" spans="1:8" ht="20.25" customHeight="1" x14ac:dyDescent="0.25">
      <c r="A34" s="13">
        <v>9</v>
      </c>
      <c r="B34" s="43"/>
      <c r="C34" s="43"/>
      <c r="D34" s="43"/>
      <c r="E34" s="44"/>
      <c r="F34" s="33"/>
      <c r="G34" s="33"/>
      <c r="H34" s="86">
        <f t="shared" si="0"/>
        <v>0</v>
      </c>
    </row>
    <row r="35" spans="1:8" ht="20.25" customHeight="1" x14ac:dyDescent="0.25">
      <c r="A35" s="13">
        <v>10</v>
      </c>
      <c r="B35" s="43"/>
      <c r="C35" s="43"/>
      <c r="D35" s="43"/>
      <c r="E35" s="44"/>
      <c r="F35" s="33"/>
      <c r="G35" s="33"/>
      <c r="H35" s="86">
        <f t="shared" si="0"/>
        <v>0</v>
      </c>
    </row>
    <row r="36" spans="1:8" ht="20.25" customHeight="1" x14ac:dyDescent="0.25">
      <c r="A36" s="13">
        <v>11</v>
      </c>
      <c r="B36" s="43"/>
      <c r="C36" s="43"/>
      <c r="D36" s="43"/>
      <c r="E36" s="44"/>
      <c r="F36" s="33"/>
      <c r="G36" s="33"/>
      <c r="H36" s="86">
        <f t="shared" si="0"/>
        <v>0</v>
      </c>
    </row>
    <row r="37" spans="1:8" ht="20.25" customHeight="1" x14ac:dyDescent="0.25">
      <c r="A37" s="13">
        <v>12</v>
      </c>
      <c r="B37" s="43"/>
      <c r="C37" s="43"/>
      <c r="D37" s="43"/>
      <c r="E37" s="44"/>
      <c r="F37" s="33"/>
      <c r="G37" s="33"/>
      <c r="H37" s="86">
        <f t="shared" si="0"/>
        <v>0</v>
      </c>
    </row>
    <row r="38" spans="1:8" ht="20.25" customHeight="1" x14ac:dyDescent="0.25">
      <c r="A38" s="13">
        <v>13</v>
      </c>
      <c r="B38" s="43"/>
      <c r="C38" s="43"/>
      <c r="D38" s="43"/>
      <c r="E38" s="44"/>
      <c r="F38" s="33"/>
      <c r="G38" s="33"/>
      <c r="H38" s="86">
        <f t="shared" si="0"/>
        <v>0</v>
      </c>
    </row>
    <row r="39" spans="1:8" ht="20.25" customHeight="1" x14ac:dyDescent="0.25">
      <c r="A39" s="13">
        <v>14</v>
      </c>
      <c r="B39" s="43"/>
      <c r="C39" s="43"/>
      <c r="D39" s="43"/>
      <c r="E39" s="44"/>
      <c r="F39" s="33"/>
      <c r="G39" s="33"/>
      <c r="H39" s="86">
        <f t="shared" si="0"/>
        <v>0</v>
      </c>
    </row>
    <row r="40" spans="1:8" ht="20.25" customHeight="1" x14ac:dyDescent="0.25">
      <c r="A40" s="13">
        <v>15</v>
      </c>
      <c r="B40" s="43"/>
      <c r="C40" s="43"/>
      <c r="D40" s="43"/>
      <c r="E40" s="44"/>
      <c r="F40" s="33"/>
      <c r="G40" s="33"/>
      <c r="H40" s="86">
        <f t="shared" si="0"/>
        <v>0</v>
      </c>
    </row>
    <row r="41" spans="1:8" ht="20.25" customHeight="1" x14ac:dyDescent="0.25">
      <c r="A41" s="13">
        <v>16</v>
      </c>
      <c r="B41" s="43"/>
      <c r="C41" s="43"/>
      <c r="D41" s="43"/>
      <c r="E41" s="44"/>
      <c r="F41" s="33"/>
      <c r="G41" s="33"/>
      <c r="H41" s="86">
        <f t="shared" si="0"/>
        <v>0</v>
      </c>
    </row>
    <row r="42" spans="1:8" ht="20.25" customHeight="1" x14ac:dyDescent="0.25">
      <c r="A42" s="13">
        <v>17</v>
      </c>
      <c r="B42" s="43"/>
      <c r="C42" s="43"/>
      <c r="D42" s="43"/>
      <c r="E42" s="44"/>
      <c r="F42" s="33"/>
      <c r="G42" s="33"/>
      <c r="H42" s="86">
        <f t="shared" si="0"/>
        <v>0</v>
      </c>
    </row>
    <row r="43" spans="1:8" ht="20.25" customHeight="1" x14ac:dyDescent="0.25">
      <c r="A43" s="13">
        <v>18</v>
      </c>
      <c r="B43" s="43"/>
      <c r="C43" s="43"/>
      <c r="D43" s="43"/>
      <c r="E43" s="44"/>
      <c r="F43" s="33"/>
      <c r="G43" s="33"/>
      <c r="H43" s="86">
        <f t="shared" si="0"/>
        <v>0</v>
      </c>
    </row>
    <row r="44" spans="1:8" ht="20.25" customHeight="1" x14ac:dyDescent="0.25">
      <c r="A44" s="13">
        <v>19</v>
      </c>
      <c r="B44" s="43"/>
      <c r="C44" s="43"/>
      <c r="D44" s="43"/>
      <c r="E44" s="44"/>
      <c r="F44" s="33"/>
      <c r="G44" s="33"/>
      <c r="H44" s="86">
        <f t="shared" si="0"/>
        <v>0</v>
      </c>
    </row>
    <row r="45" spans="1:8" ht="20.25" customHeight="1" x14ac:dyDescent="0.25">
      <c r="A45" s="13">
        <v>20</v>
      </c>
      <c r="B45" s="43"/>
      <c r="C45" s="43"/>
      <c r="D45" s="43"/>
      <c r="E45" s="44"/>
      <c r="F45" s="33"/>
      <c r="G45" s="33"/>
      <c r="H45" s="86">
        <f t="shared" si="0"/>
        <v>0</v>
      </c>
    </row>
    <row r="46" spans="1:8" ht="20.25" customHeight="1" x14ac:dyDescent="0.25">
      <c r="A46" s="13">
        <v>21</v>
      </c>
      <c r="B46" s="43"/>
      <c r="C46" s="43"/>
      <c r="D46" s="43"/>
      <c r="E46" s="44"/>
      <c r="F46" s="33"/>
      <c r="G46" s="33"/>
      <c r="H46" s="86">
        <f t="shared" si="0"/>
        <v>0</v>
      </c>
    </row>
    <row r="47" spans="1:8" ht="20.25" customHeight="1" x14ac:dyDescent="0.25">
      <c r="A47" s="13">
        <v>22</v>
      </c>
      <c r="B47" s="43"/>
      <c r="C47" s="43"/>
      <c r="D47" s="43"/>
      <c r="E47" s="44"/>
      <c r="F47" s="33"/>
      <c r="G47" s="33"/>
      <c r="H47" s="86">
        <f t="shared" si="0"/>
        <v>0</v>
      </c>
    </row>
    <row r="48" spans="1:8" ht="20.25" customHeight="1" x14ac:dyDescent="0.25">
      <c r="A48" s="13">
        <v>23</v>
      </c>
      <c r="B48" s="43"/>
      <c r="C48" s="43"/>
      <c r="D48" s="43"/>
      <c r="E48" s="44"/>
      <c r="F48" s="33"/>
      <c r="G48" s="33"/>
      <c r="H48" s="86">
        <f t="shared" si="0"/>
        <v>0</v>
      </c>
    </row>
    <row r="49" spans="1:8" ht="20.25" customHeight="1" x14ac:dyDescent="0.25">
      <c r="A49" s="13">
        <v>24</v>
      </c>
      <c r="B49" s="43"/>
      <c r="C49" s="43"/>
      <c r="D49" s="43"/>
      <c r="E49" s="44"/>
      <c r="F49" s="33"/>
      <c r="G49" s="33"/>
      <c r="H49" s="86">
        <f t="shared" si="0"/>
        <v>0</v>
      </c>
    </row>
    <row r="50" spans="1:8" ht="20.25" customHeight="1" thickBot="1" x14ac:dyDescent="0.3">
      <c r="A50" s="13">
        <v>25</v>
      </c>
      <c r="B50" s="43"/>
      <c r="C50" s="43"/>
      <c r="D50" s="43"/>
      <c r="E50" s="44"/>
      <c r="F50" s="33"/>
      <c r="G50" s="33"/>
      <c r="H50" s="87">
        <f t="shared" si="0"/>
        <v>0</v>
      </c>
    </row>
    <row r="51" spans="1:8" ht="20.25" customHeight="1" thickBot="1" x14ac:dyDescent="0.3">
      <c r="A51" s="72" t="s">
        <v>18</v>
      </c>
      <c r="B51" s="72"/>
      <c r="C51" s="72"/>
      <c r="D51" s="72"/>
      <c r="E51" s="73"/>
      <c r="F51" s="37">
        <f>SUM(F26:F50)</f>
        <v>0</v>
      </c>
      <c r="G51" s="37">
        <f>SUM(G26:G50)</f>
        <v>0</v>
      </c>
      <c r="H51" s="37">
        <f>SUM(H26:H50)</f>
        <v>0</v>
      </c>
    </row>
    <row r="52" spans="1:8" ht="15.75" x14ac:dyDescent="0.25">
      <c r="A52" s="14"/>
      <c r="B52" s="15"/>
      <c r="C52" s="15"/>
      <c r="D52" s="15"/>
      <c r="E52" s="15"/>
      <c r="F52" s="14"/>
    </row>
    <row r="53" spans="1:8" ht="15.75" x14ac:dyDescent="0.25">
      <c r="A53" s="14"/>
      <c r="B53" s="15"/>
      <c r="C53" s="15"/>
      <c r="D53" s="15"/>
      <c r="E53" s="15"/>
      <c r="F53" s="14"/>
    </row>
    <row r="54" spans="1:8" x14ac:dyDescent="0.2">
      <c r="A54" s="14"/>
      <c r="B54" s="14"/>
      <c r="C54" s="14"/>
      <c r="D54" s="14"/>
      <c r="E54" s="14"/>
      <c r="F54" s="14"/>
    </row>
    <row r="55" spans="1:8" ht="15.75" x14ac:dyDescent="0.25">
      <c r="A55" s="16" t="s">
        <v>8</v>
      </c>
      <c r="B55" s="17"/>
      <c r="C55" s="82" t="s">
        <v>7</v>
      </c>
      <c r="D55" s="82"/>
      <c r="E55" s="82"/>
      <c r="F55" s="75"/>
      <c r="G55" s="75"/>
      <c r="H55" s="75"/>
    </row>
    <row r="56" spans="1:8" ht="15.75" x14ac:dyDescent="0.25">
      <c r="A56" s="16"/>
      <c r="B56" s="18"/>
      <c r="C56" s="21"/>
      <c r="D56" s="21"/>
      <c r="E56" s="21"/>
      <c r="F56" s="18"/>
    </row>
    <row r="57" spans="1:8" ht="31.5" customHeight="1" x14ac:dyDescent="0.25">
      <c r="A57" s="16"/>
      <c r="B57" s="18"/>
      <c r="C57" s="21"/>
      <c r="D57" s="21"/>
      <c r="E57" s="21"/>
      <c r="F57" s="18"/>
    </row>
    <row r="58" spans="1:8" ht="15.75" x14ac:dyDescent="0.25">
      <c r="A58" s="41" t="s">
        <v>23</v>
      </c>
      <c r="B58" s="42"/>
      <c r="C58" s="42"/>
      <c r="D58" s="42"/>
      <c r="E58" s="42"/>
      <c r="F58" s="42"/>
    </row>
    <row r="59" spans="1:8" ht="111" customHeight="1" x14ac:dyDescent="0.25">
      <c r="A59" s="74" t="s">
        <v>27</v>
      </c>
      <c r="B59" s="74"/>
      <c r="C59" s="74"/>
      <c r="D59" s="74"/>
      <c r="E59" s="74"/>
      <c r="F59" s="74"/>
      <c r="G59" s="74"/>
      <c r="H59" s="74"/>
    </row>
    <row r="60" spans="1:8" ht="15.75" x14ac:dyDescent="0.25">
      <c r="A60" s="40"/>
      <c r="B60" s="40"/>
      <c r="C60" s="40"/>
      <c r="D60" s="40"/>
      <c r="E60" s="40"/>
      <c r="F60" s="40"/>
    </row>
    <row r="61" spans="1:8" x14ac:dyDescent="0.2">
      <c r="A61" s="14"/>
      <c r="B61" s="14"/>
      <c r="C61" s="14"/>
      <c r="D61" s="14"/>
      <c r="E61" s="14"/>
      <c r="F61" s="14"/>
    </row>
  </sheetData>
  <sheetProtection insertRows="0"/>
  <protectedRanges>
    <protectedRange password="CC06" sqref="C3:F3 C5:F5 C7:F7 C9:F9 C11:D11 C13:D13 C15:D15 C19:D21 B51:H51 B26:H50" name="Oblast1"/>
  </protectedRanges>
  <mergeCells count="58">
    <mergeCell ref="B37:E37"/>
    <mergeCell ref="C55:E55"/>
    <mergeCell ref="B38:E38"/>
    <mergeCell ref="B35:E35"/>
    <mergeCell ref="B36:E36"/>
    <mergeCell ref="B29:E29"/>
    <mergeCell ref="B30:E30"/>
    <mergeCell ref="B31:E31"/>
    <mergeCell ref="B32:E32"/>
    <mergeCell ref="B33:E33"/>
    <mergeCell ref="B34:E34"/>
    <mergeCell ref="B47:E47"/>
    <mergeCell ref="B48:E48"/>
    <mergeCell ref="B49:E49"/>
    <mergeCell ref="B50:E50"/>
    <mergeCell ref="A59:H59"/>
    <mergeCell ref="F55:H55"/>
    <mergeCell ref="G21:H21"/>
    <mergeCell ref="B27:E27"/>
    <mergeCell ref="A3:B3"/>
    <mergeCell ref="A5:B5"/>
    <mergeCell ref="A7:B7"/>
    <mergeCell ref="A9:B9"/>
    <mergeCell ref="G15:H15"/>
    <mergeCell ref="G13:H13"/>
    <mergeCell ref="G19:H19"/>
    <mergeCell ref="A1:H1"/>
    <mergeCell ref="C3:H3"/>
    <mergeCell ref="C5:H5"/>
    <mergeCell ref="C7:H7"/>
    <mergeCell ref="C9:H9"/>
    <mergeCell ref="A11:B11"/>
    <mergeCell ref="A13:B13"/>
    <mergeCell ref="C15:D15"/>
    <mergeCell ref="C19:D19"/>
    <mergeCell ref="C11:D11"/>
    <mergeCell ref="A15:B15"/>
    <mergeCell ref="A17:B17"/>
    <mergeCell ref="A19:B19"/>
    <mergeCell ref="C13:D13"/>
    <mergeCell ref="C17:D17"/>
    <mergeCell ref="A18:D18"/>
    <mergeCell ref="A60:F60"/>
    <mergeCell ref="A58:F58"/>
    <mergeCell ref="B28:E28"/>
    <mergeCell ref="A23:F23"/>
    <mergeCell ref="A24:F24"/>
    <mergeCell ref="B25:E25"/>
    <mergeCell ref="B26:E26"/>
    <mergeCell ref="B39:E39"/>
    <mergeCell ref="A51:E51"/>
    <mergeCell ref="B40:E40"/>
    <mergeCell ref="B41:E41"/>
    <mergeCell ref="B42:E42"/>
    <mergeCell ref="B43:E43"/>
    <mergeCell ref="B44:E44"/>
    <mergeCell ref="B45:E45"/>
    <mergeCell ref="B46:E46"/>
  </mergeCells>
  <phoneticPr fontId="0" type="noConversion"/>
  <conditionalFormatting sqref="G13">
    <cfRule type="containsErrors" dxfId="0" priority="1" stopIfTrue="1">
      <formula>ISERROR(G13)</formula>
    </cfRule>
  </conditionalFormatting>
  <printOptions horizontalCentered="1"/>
  <pageMargins left="0.25" right="0.25" top="0.75" bottom="0.75" header="0.3" footer="0.3"/>
  <pageSetup paperSize="9" scale="95" orientation="portrait" r:id="rId1"/>
  <headerFooter alignWithMargins="0">
    <oddFooter>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activeCell="A14" sqref="A14"/>
    </sheetView>
  </sheetViews>
  <sheetFormatPr defaultRowHeight="12.75" x14ac:dyDescent="0.2"/>
  <cols>
    <col min="1" max="1" width="30.7109375" style="1" bestFit="1" customWidth="1"/>
    <col min="2" max="2" width="70.7109375" style="1" customWidth="1"/>
    <col min="3" max="16384" width="9.140625" style="1"/>
  </cols>
  <sheetData>
    <row r="1" spans="1:6" ht="28.5" customHeight="1" thickBot="1" x14ac:dyDescent="0.25">
      <c r="A1" s="83" t="s">
        <v>15</v>
      </c>
      <c r="B1" s="84"/>
    </row>
    <row r="2" spans="1:6" ht="42" customHeight="1" thickBot="1" x14ac:dyDescent="0.35">
      <c r="B2" s="2"/>
      <c r="F2" s="22"/>
    </row>
    <row r="3" spans="1:6" ht="24.75" customHeight="1" thickBot="1" x14ac:dyDescent="0.25">
      <c r="A3" s="19" t="s">
        <v>14</v>
      </c>
      <c r="B3" s="23"/>
      <c r="F3" s="22"/>
    </row>
    <row r="4" spans="1:6" ht="19.5" thickBot="1" x14ac:dyDescent="0.25">
      <c r="B4" s="24"/>
      <c r="F4" s="22"/>
    </row>
    <row r="5" spans="1:6" ht="63.75" customHeight="1" thickBot="1" x14ac:dyDescent="0.3">
      <c r="A5" s="19" t="s">
        <v>13</v>
      </c>
      <c r="B5" s="25"/>
      <c r="F5" s="6"/>
    </row>
    <row r="6" spans="1:6" ht="16.5" thickBot="1" x14ac:dyDescent="0.3">
      <c r="A6" s="19"/>
      <c r="B6" s="26"/>
      <c r="F6" s="6"/>
    </row>
    <row r="7" spans="1:6" ht="43.5" customHeight="1" thickBot="1" x14ac:dyDescent="0.25">
      <c r="A7" s="19" t="s">
        <v>16</v>
      </c>
      <c r="B7" s="27"/>
    </row>
    <row r="8" spans="1:6" ht="16.5" thickBot="1" x14ac:dyDescent="0.25">
      <c r="A8" s="19"/>
      <c r="B8" s="26"/>
    </row>
    <row r="9" spans="1:6" ht="164.25" customHeight="1" thickBot="1" x14ac:dyDescent="0.25">
      <c r="A9" s="20" t="s">
        <v>24</v>
      </c>
      <c r="B9" s="25"/>
    </row>
    <row r="10" spans="1:6" ht="13.5" thickBot="1" x14ac:dyDescent="0.25">
      <c r="B10" s="28"/>
    </row>
    <row r="11" spans="1:6" ht="75.75" customHeight="1" thickBot="1" x14ac:dyDescent="0.25">
      <c r="A11" s="20" t="s">
        <v>25</v>
      </c>
      <c r="B11" s="25"/>
    </row>
    <row r="12" spans="1:6" ht="13.5" thickBot="1" x14ac:dyDescent="0.25">
      <c r="B12" s="28"/>
    </row>
    <row r="13" spans="1:6" ht="51.75" customHeight="1" thickBot="1" x14ac:dyDescent="0.25">
      <c r="A13" s="20" t="s">
        <v>28</v>
      </c>
      <c r="B13" s="25"/>
    </row>
    <row r="14" spans="1:6" ht="16.5" thickBot="1" x14ac:dyDescent="0.3">
      <c r="A14" s="6"/>
      <c r="B14" s="28"/>
    </row>
    <row r="15" spans="1:6" ht="85.5" customHeight="1" thickBot="1" x14ac:dyDescent="0.25">
      <c r="A15" s="20" t="s">
        <v>17</v>
      </c>
      <c r="B15" s="25"/>
    </row>
    <row r="16" spans="1:6" x14ac:dyDescent="0.2">
      <c r="B16" s="29"/>
    </row>
    <row r="17" spans="1:5" x14ac:dyDescent="0.2">
      <c r="B17" s="29"/>
    </row>
    <row r="18" spans="1:5" ht="24.75" customHeight="1" x14ac:dyDescent="0.2">
      <c r="A18" s="30"/>
      <c r="B18" s="29"/>
    </row>
    <row r="19" spans="1:5" ht="15.75" x14ac:dyDescent="0.25">
      <c r="A19" s="16" t="s">
        <v>22</v>
      </c>
      <c r="B19" s="31"/>
      <c r="C19" s="82"/>
      <c r="D19" s="82"/>
      <c r="E19" s="82"/>
    </row>
    <row r="27" spans="1:5" x14ac:dyDescent="0.2">
      <c r="B27" s="30"/>
    </row>
  </sheetData>
  <protectedRanges>
    <protectedRange password="CC06" sqref="B3 B9:B10 B12 B5" name="Oblast1"/>
  </protectedRanges>
  <mergeCells count="2">
    <mergeCell ref="A1:B1"/>
    <mergeCell ref="C19:E19"/>
  </mergeCells>
  <phoneticPr fontId="0" type="noConversion"/>
  <printOptions horizontalCentered="1"/>
  <pageMargins left="0.31496062992125984" right="0.31496062992125984" top="0.78740157480314965" bottom="0.7874015748031496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Vyúčtování</vt:lpstr>
      <vt:lpstr>Závěrečná zpráva</vt:lpstr>
      <vt:lpstr>Vyúčtování!Oblast_tisku</vt:lpstr>
      <vt:lpstr>'Závěrečná zpráva'!Oblast_tisku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Vyúčtování dotace z rozpočtu obce Mělnické Vtelno</dc:title>
  <dc:creator>Vacek, Jaroslav (VOLKE MLADA BOLESLAV spol. s r.o.)</dc:creator>
  <cp:lastModifiedBy>Vacek, Jaroslav (VOLKE MLADA BOLESLAV spol. s r.o.)</cp:lastModifiedBy>
  <cp:lastPrinted>2020-01-15T08:42:10Z</cp:lastPrinted>
  <dcterms:created xsi:type="dcterms:W3CDTF">1997-01-24T11:07:25Z</dcterms:created>
  <dcterms:modified xsi:type="dcterms:W3CDTF">2020-01-15T08:57:01Z</dcterms:modified>
</cp:coreProperties>
</file>